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inifred\Pictures\"/>
    </mc:Choice>
  </mc:AlternateContent>
  <bookViews>
    <workbookView xWindow="0" yWindow="0" windowWidth="20490" windowHeight="7755"/>
  </bookViews>
  <sheets>
    <sheet name="Sheet1" sheetId="1" r:id="rId1"/>
  </sheets>
  <definedNames>
    <definedName name="julatgred">Sheet1!$M$2:$M$30</definedName>
  </definedNames>
  <calcPr calcId="152511"/>
</workbook>
</file>

<file path=xl/calcChain.xml><?xml version="1.0" encoding="utf-8"?>
<calcChain xmlns="http://schemas.openxmlformats.org/spreadsheetml/2006/main">
  <c r="C34" i="1" l="1"/>
  <c r="B34" i="1"/>
  <c r="B33" i="1"/>
  <c r="B32" i="1"/>
  <c r="M30" i="1"/>
  <c r="L30" i="1"/>
  <c r="L29" i="1"/>
  <c r="M29" i="1" s="1"/>
  <c r="M28" i="1"/>
  <c r="L28" i="1"/>
  <c r="L27" i="1"/>
  <c r="M27" i="1" s="1"/>
  <c r="M26" i="1"/>
  <c r="L26" i="1"/>
  <c r="L25" i="1"/>
  <c r="M25" i="1" s="1"/>
  <c r="M24" i="1"/>
  <c r="L24" i="1"/>
  <c r="L23" i="1"/>
  <c r="M23" i="1" s="1"/>
  <c r="M22" i="1"/>
  <c r="L22" i="1"/>
  <c r="L21" i="1"/>
  <c r="M21" i="1" s="1"/>
  <c r="M20" i="1"/>
  <c r="L20" i="1"/>
  <c r="L19" i="1"/>
  <c r="M19" i="1" s="1"/>
  <c r="M18" i="1"/>
  <c r="L18" i="1"/>
  <c r="L17" i="1"/>
  <c r="M17" i="1" s="1"/>
  <c r="M16" i="1"/>
  <c r="L16" i="1"/>
  <c r="L15" i="1"/>
  <c r="M15" i="1" s="1"/>
  <c r="M14" i="1"/>
  <c r="L14" i="1"/>
  <c r="L13" i="1"/>
  <c r="M13" i="1" s="1"/>
  <c r="M12" i="1"/>
  <c r="L12" i="1"/>
  <c r="L11" i="1"/>
  <c r="M11" i="1" s="1"/>
  <c r="M10" i="1"/>
  <c r="L10" i="1"/>
  <c r="L9" i="1"/>
  <c r="M9" i="1" s="1"/>
  <c r="M8" i="1"/>
  <c r="L8" i="1"/>
  <c r="L7" i="1"/>
  <c r="M7" i="1" s="1"/>
  <c r="M6" i="1"/>
  <c r="L6" i="1"/>
  <c r="L5" i="1"/>
  <c r="M5" i="1" s="1"/>
  <c r="M4" i="1"/>
  <c r="L4" i="1"/>
  <c r="L3" i="1"/>
  <c r="M3" i="1" s="1"/>
  <c r="M2" i="1"/>
  <c r="L2" i="1"/>
  <c r="D44" i="1" l="1"/>
  <c r="D38" i="1"/>
  <c r="D42" i="1"/>
  <c r="D41" i="1"/>
  <c r="D39" i="1"/>
  <c r="D43" i="1"/>
  <c r="D40" i="1"/>
</calcChain>
</file>

<file path=xl/sharedStrings.xml><?xml version="1.0" encoding="utf-8"?>
<sst xmlns="http://schemas.openxmlformats.org/spreadsheetml/2006/main" count="55" uniqueCount="55">
  <si>
    <t>Nama</t>
  </si>
  <si>
    <t>Spin bowling/10</t>
  </si>
  <si>
    <t>cut shot/10</t>
  </si>
  <si>
    <t>catching/10</t>
  </si>
  <si>
    <t>Wicket keeper/10</t>
  </si>
  <si>
    <t>swing bowling/10</t>
  </si>
  <si>
    <t>Block/10</t>
  </si>
  <si>
    <t>pull shot/10</t>
  </si>
  <si>
    <t>Fitness/10</t>
  </si>
  <si>
    <t>Quick Movement/10</t>
  </si>
  <si>
    <t>Disiplin/10</t>
  </si>
  <si>
    <t>Jumlah/100</t>
  </si>
  <si>
    <t>Gred</t>
  </si>
  <si>
    <t>ABINESH BARATHAN</t>
  </si>
  <si>
    <t>ANWAR ARUDIN</t>
  </si>
  <si>
    <t>CHRISHEN GOMEZ</t>
  </si>
  <si>
    <t>CHRISTINA</t>
  </si>
  <si>
    <t>DARYL GOONTING</t>
  </si>
  <si>
    <t>DAVINA MARIA DURAISINGAM</t>
  </si>
  <si>
    <t>DEREK MICHEAL DURAISINGAM</t>
  </si>
  <si>
    <t>EMYLIA RAHIM</t>
  </si>
  <si>
    <t>ERIC BENJAMIN JOHNY</t>
  </si>
  <si>
    <t>HAYATI AULIA</t>
  </si>
  <si>
    <t>JEREMIAH MAHADEVAN</t>
  </si>
  <si>
    <t>JOHANNA JEYAMANI MAHADEVAN</t>
  </si>
  <si>
    <t>JOSHUA MAHADEVAN</t>
  </si>
  <si>
    <t>JOSHUA MATHEW</t>
  </si>
  <si>
    <t>JUSTIN GOONTING</t>
  </si>
  <si>
    <t>KUNARAJAH A/L NAGALINGAM</t>
  </si>
  <si>
    <t>LIEW MEI WOON</t>
  </si>
  <si>
    <t>NUR NADHIRAH NASARUDDIN</t>
  </si>
  <si>
    <t>RAYHEL CHOON CHIN CHING</t>
  </si>
  <si>
    <t xml:space="preserve">RITA AMANDA </t>
  </si>
  <si>
    <t>ROESHAN GOMEZ</t>
  </si>
  <si>
    <t>ROVEETH ETHAN KUNARAJAH</t>
  </si>
  <si>
    <t>ROSMAWATI  BT RAZMAN</t>
  </si>
  <si>
    <t>SHATHISKUMAR A/L PURUSHOTHAMAN</t>
  </si>
  <si>
    <t>SUHAN KUMAR</t>
  </si>
  <si>
    <t>VIDHYAA VICTORIA BARATHAN</t>
  </si>
  <si>
    <t>VISNU RATHINAM</t>
  </si>
  <si>
    <t>VISVAM RATHINAM</t>
  </si>
  <si>
    <t>VIVEGAN</t>
  </si>
  <si>
    <t>MODE</t>
  </si>
  <si>
    <t>MEAN</t>
  </si>
  <si>
    <t>MEDIAN</t>
  </si>
  <si>
    <t>Markah</t>
  </si>
  <si>
    <t xml:space="preserve">       Gred </t>
  </si>
  <si>
    <t>BILANGAN</t>
  </si>
  <si>
    <t xml:space="preserve">         E</t>
  </si>
  <si>
    <t xml:space="preserve">         D</t>
  </si>
  <si>
    <t xml:space="preserve">         C</t>
  </si>
  <si>
    <t xml:space="preserve">         B</t>
  </si>
  <si>
    <t xml:space="preserve">         A-</t>
  </si>
  <si>
    <t xml:space="preserve">         A</t>
  </si>
  <si>
    <t xml:space="preserve">         A+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</si>
</sst>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rgb="FF000000"/>
      <name val="Arial"/>
    </font>
    <font>
      <sz val="10"/>
      <name val="Arial"/>
    </font>
    <font>
      <sz val="10"/>
      <color rgb="FF000000"/>
      <name val="Arial"/>
    </font>
    <font>
      <sz val="10"/>
      <color rgb="FF0000FF"/>
      <name val="Arial"/>
    </font>
    <font>
      <sz val="10"/>
      <color rgb="FF000000"/>
      <name val="Arial"/>
    </font>
  </fonts>
  <fills count="1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FFFF"/>
        <bgColor rgb="FF00FFFF"/>
      </patternFill>
    </fill>
    <fill>
      <patternFill patternType="solid">
        <fgColor rgb="FF3C78D8"/>
        <bgColor rgb="FF3C78D8"/>
      </patternFill>
    </fill>
    <fill>
      <patternFill patternType="solid">
        <fgColor rgb="FF6D9EEB"/>
        <bgColor rgb="FF6D9EEB"/>
      </patternFill>
    </fill>
    <fill>
      <patternFill patternType="solid">
        <fgColor rgb="FFFF00FF"/>
        <bgColor rgb="FFFF00FF"/>
      </patternFill>
    </fill>
    <fill>
      <patternFill patternType="solid">
        <fgColor rgb="FF00FF00"/>
        <bgColor rgb="FF00FF00"/>
      </patternFill>
    </fill>
    <fill>
      <patternFill patternType="solid">
        <fgColor rgb="FFFF9900"/>
        <bgColor rgb="FFFF9900"/>
      </patternFill>
    </fill>
    <fill>
      <patternFill patternType="solid">
        <fgColor rgb="FFBF9000"/>
        <bgColor rgb="FFBF9000"/>
      </patternFill>
    </fill>
    <fill>
      <patternFill patternType="solid">
        <fgColor rgb="FFFFFF00"/>
        <bgColor rgb="FFFFFF00"/>
      </patternFill>
    </fill>
    <fill>
      <patternFill patternType="solid">
        <fgColor rgb="FFFFE599"/>
        <bgColor rgb="FFFFE599"/>
      </patternFill>
    </fill>
    <fill>
      <patternFill patternType="solid">
        <fgColor rgb="FFFF0000"/>
        <bgColor rgb="FFFF000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9">
    <xf numFmtId="0" fontId="0" fillId="0" borderId="0" xfId="0" applyFont="1" applyAlignment="1"/>
    <xf numFmtId="0" fontId="1" fillId="2" borderId="0" xfId="0" applyFont="1" applyFill="1" applyAlignment="1"/>
    <xf numFmtId="0" fontId="1" fillId="0" borderId="0" xfId="0" applyFont="1" applyAlignment="1">
      <alignment horizontal="center"/>
    </xf>
    <xf numFmtId="0" fontId="1" fillId="3" borderId="0" xfId="0" applyFont="1" applyFill="1" applyAlignment="1"/>
    <xf numFmtId="0" fontId="1" fillId="3" borderId="0" xfId="0" applyFont="1" applyFill="1"/>
    <xf numFmtId="0" fontId="1" fillId="4" borderId="0" xfId="0" applyFont="1" applyFill="1" applyAlignment="1"/>
    <xf numFmtId="0" fontId="1" fillId="4" borderId="0" xfId="0" applyFont="1" applyFill="1"/>
    <xf numFmtId="0" fontId="1" fillId="5" borderId="0" xfId="0" applyFont="1" applyFill="1" applyAlignment="1"/>
    <xf numFmtId="0" fontId="1" fillId="5" borderId="0" xfId="0" applyFont="1" applyFill="1"/>
    <xf numFmtId="0" fontId="1" fillId="6" borderId="0" xfId="0" applyFont="1" applyFill="1" applyAlignment="1"/>
    <xf numFmtId="0" fontId="1" fillId="6" borderId="0" xfId="0" applyFont="1" applyFill="1"/>
    <xf numFmtId="0" fontId="1" fillId="7" borderId="0" xfId="0" applyFont="1" applyFill="1" applyAlignment="1"/>
    <xf numFmtId="0" fontId="1" fillId="7" borderId="0" xfId="0" applyFont="1" applyFill="1"/>
    <xf numFmtId="0" fontId="1" fillId="8" borderId="0" xfId="0" applyFont="1" applyFill="1" applyAlignment="1"/>
    <xf numFmtId="0" fontId="1" fillId="8" borderId="0" xfId="0" applyFont="1" applyFill="1"/>
    <xf numFmtId="0" fontId="1" fillId="9" borderId="1" xfId="0" applyFont="1" applyFill="1" applyBorder="1" applyAlignment="1"/>
    <xf numFmtId="0" fontId="1" fillId="10" borderId="1" xfId="0" applyFont="1" applyFill="1" applyBorder="1" applyAlignment="1"/>
    <xf numFmtId="0" fontId="1" fillId="10" borderId="1" xfId="0" applyFont="1" applyFill="1" applyBorder="1"/>
    <xf numFmtId="0" fontId="2" fillId="10" borderId="1" xfId="0" applyFont="1" applyFill="1" applyBorder="1" applyAlignment="1">
      <alignment horizontal="right"/>
    </xf>
    <xf numFmtId="0" fontId="1" fillId="11" borderId="1" xfId="0" applyFont="1" applyFill="1" applyBorder="1" applyAlignment="1"/>
    <xf numFmtId="0" fontId="1" fillId="11" borderId="1" xfId="0" applyFont="1" applyFill="1" applyBorder="1"/>
    <xf numFmtId="0" fontId="2" fillId="11" borderId="1" xfId="0" applyFont="1" applyFill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/>
    <xf numFmtId="0" fontId="1" fillId="12" borderId="1" xfId="0" applyFont="1" applyFill="1" applyBorder="1" applyAlignment="1">
      <alignment horizontal="center"/>
    </xf>
    <xf numFmtId="0" fontId="1" fillId="12" borderId="1" xfId="0" applyFont="1" applyFill="1" applyBorder="1"/>
    <xf numFmtId="0" fontId="1" fillId="8" borderId="1" xfId="0" applyFont="1" applyFill="1" applyBorder="1" applyAlignment="1">
      <alignment horizontal="center"/>
    </xf>
    <xf numFmtId="0" fontId="1" fillId="8" borderId="1" xfId="0" applyFont="1" applyFill="1" applyBorder="1"/>
    <xf numFmtId="0" fontId="1" fillId="7" borderId="1" xfId="0" applyFont="1" applyFill="1" applyBorder="1" applyAlignment="1">
      <alignment horizontal="center"/>
    </xf>
    <xf numFmtId="0" fontId="1" fillId="7" borderId="1" xfId="0" applyFont="1" applyFill="1" applyBorder="1"/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/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/>
    <xf numFmtId="0" fontId="3" fillId="0" borderId="0" xfId="0" applyFont="1"/>
    <xf numFmtId="0" fontId="4" fillId="4" borderId="1" xfId="0" applyFont="1" applyFill="1" applyBorder="1" applyAlignment="1">
      <alignment horizontal="center"/>
    </xf>
    <xf numFmtId="0" fontId="4" fillId="4" borderId="1" xfId="0" applyFont="1" applyFill="1" applyBorder="1"/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2"/>
  <c:chart>
    <c:title>
      <c:tx>
        <c:rich>
          <a:bodyPr/>
          <a:lstStyle/>
          <a:p>
            <a:pPr lvl="0">
              <a:defRPr sz="1600"/>
            </a:pPr>
            <a:r>
              <a:rPr lang="en-MY"/>
              <a:t>Markah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Sheet1!$B$37</c:f>
              <c:strCache>
                <c:ptCount val="1"/>
                <c:pt idx="0">
                  <c:v>Markah</c:v>
                </c:pt>
              </c:strCache>
            </c:strRef>
          </c:tx>
          <c:dPt>
            <c:idx val="0"/>
            <c:bubble3D val="0"/>
            <c:spPr>
              <a:solidFill>
                <a:srgbClr val="3366CC"/>
              </a:solidFill>
            </c:spPr>
          </c:dPt>
          <c:dPt>
            <c:idx val="1"/>
            <c:bubble3D val="0"/>
            <c:spPr>
              <a:solidFill>
                <a:srgbClr val="DC3912"/>
              </a:solidFill>
            </c:spPr>
          </c:dPt>
          <c:dPt>
            <c:idx val="2"/>
            <c:bubble3D val="0"/>
            <c:spPr>
              <a:solidFill>
                <a:srgbClr val="FF9900"/>
              </a:solidFill>
            </c:spPr>
          </c:dPt>
          <c:dPt>
            <c:idx val="3"/>
            <c:bubble3D val="0"/>
            <c:spPr>
              <a:solidFill>
                <a:srgbClr val="109618"/>
              </a:solidFill>
            </c:spPr>
          </c:dPt>
          <c:dPt>
            <c:idx val="4"/>
            <c:bubble3D val="0"/>
            <c:spPr>
              <a:solidFill>
                <a:srgbClr val="990099"/>
              </a:solidFill>
            </c:spPr>
          </c:dPt>
          <c:dPt>
            <c:idx val="5"/>
            <c:bubble3D val="0"/>
            <c:spPr>
              <a:solidFill>
                <a:srgbClr val="0099C6"/>
              </a:solidFill>
            </c:spPr>
          </c:dPt>
          <c:dPt>
            <c:idx val="6"/>
            <c:bubble3D val="0"/>
            <c:spPr>
              <a:solidFill>
                <a:srgbClr val="DD4477"/>
              </a:solidFill>
            </c:spPr>
          </c:dPt>
          <c:dPt>
            <c:idx val="7"/>
            <c:bubble3D val="0"/>
            <c:spPr>
              <a:solidFill>
                <a:srgbClr val="66AA00"/>
              </a:solidFill>
            </c:spPr>
          </c:dPt>
          <c:dPt>
            <c:idx val="8"/>
            <c:bubble3D val="0"/>
            <c:spPr>
              <a:solidFill>
                <a:srgbClr val="B82E2E"/>
              </a:solidFill>
            </c:spPr>
          </c:dPt>
          <c:dPt>
            <c:idx val="9"/>
            <c:bubble3D val="0"/>
            <c:spPr>
              <a:solidFill>
                <a:srgbClr val="316395"/>
              </a:solidFill>
            </c:spPr>
          </c:dPt>
          <c:dPt>
            <c:idx val="10"/>
            <c:bubble3D val="0"/>
            <c:spPr>
              <a:solidFill>
                <a:srgbClr val="994499"/>
              </a:solidFill>
            </c:spPr>
          </c:dPt>
          <c:dPt>
            <c:idx val="11"/>
            <c:bubble3D val="0"/>
            <c:spPr>
              <a:solidFill>
                <a:srgbClr val="22AA99"/>
              </a:solidFill>
            </c:spPr>
          </c:dPt>
          <c:dPt>
            <c:idx val="12"/>
            <c:bubble3D val="0"/>
            <c:spPr>
              <a:solidFill>
                <a:srgbClr val="AAAA11"/>
              </a:solidFill>
            </c:spPr>
          </c:dPt>
          <c:dPt>
            <c:idx val="13"/>
            <c:bubble3D val="0"/>
            <c:spPr>
              <a:solidFill>
                <a:srgbClr val="6633CC"/>
              </a:solidFill>
            </c:spPr>
          </c:dPt>
          <c:dPt>
            <c:idx val="14"/>
            <c:bubble3D val="0"/>
            <c:spPr>
              <a:solidFill>
                <a:srgbClr val="E67300"/>
              </a:solidFill>
            </c:spPr>
          </c:dPt>
          <c:dPt>
            <c:idx val="15"/>
            <c:bubble3D val="0"/>
            <c:spPr>
              <a:solidFill>
                <a:srgbClr val="8B0707"/>
              </a:solidFill>
            </c:spPr>
          </c:dPt>
          <c:dPt>
            <c:idx val="16"/>
            <c:bubble3D val="0"/>
            <c:spPr>
              <a:solidFill>
                <a:srgbClr val="651067"/>
              </a:solidFill>
            </c:spPr>
          </c:dPt>
          <c:dPt>
            <c:idx val="17"/>
            <c:bubble3D val="0"/>
            <c:spPr>
              <a:solidFill>
                <a:srgbClr val="329262"/>
              </a:solidFill>
            </c:spPr>
          </c:dPt>
          <c:dPt>
            <c:idx val="18"/>
            <c:bubble3D val="0"/>
            <c:spPr>
              <a:solidFill>
                <a:srgbClr val="5574A6"/>
              </a:solidFill>
            </c:spPr>
          </c:dPt>
          <c:dPt>
            <c:idx val="19"/>
            <c:bubble3D val="0"/>
            <c:spPr>
              <a:solidFill>
                <a:srgbClr val="3B3EAC"/>
              </a:solidFill>
            </c:spPr>
          </c:dPt>
          <c:dPt>
            <c:idx val="20"/>
            <c:bubble3D val="0"/>
            <c:spPr>
              <a:solidFill>
                <a:srgbClr val="B77322"/>
              </a:solidFill>
            </c:spPr>
          </c:dPt>
          <c:dPt>
            <c:idx val="21"/>
            <c:bubble3D val="0"/>
            <c:spPr>
              <a:solidFill>
                <a:srgbClr val="16D620"/>
              </a:solidFill>
            </c:spPr>
          </c:dPt>
          <c:dPt>
            <c:idx val="22"/>
            <c:bubble3D val="0"/>
            <c:spPr>
              <a:solidFill>
                <a:srgbClr val="B91383"/>
              </a:solidFill>
            </c:spPr>
          </c:dPt>
          <c:dPt>
            <c:idx val="23"/>
            <c:bubble3D val="0"/>
            <c:spPr>
              <a:solidFill>
                <a:srgbClr val="F4359E"/>
              </a:solidFill>
            </c:spPr>
          </c:dPt>
          <c:dPt>
            <c:idx val="24"/>
            <c:bubble3D val="0"/>
            <c:spPr>
              <a:solidFill>
                <a:srgbClr val="9C5935"/>
              </a:solidFill>
            </c:spPr>
          </c:dPt>
          <c:dPt>
            <c:idx val="25"/>
            <c:bubble3D val="0"/>
            <c:spPr>
              <a:solidFill>
                <a:srgbClr val="A9C413"/>
              </a:solidFill>
            </c:spPr>
          </c:dPt>
          <c:dPt>
            <c:idx val="26"/>
            <c:bubble3D val="0"/>
            <c:spPr>
              <a:solidFill>
                <a:srgbClr val="2A778D"/>
              </a:solidFill>
            </c:spPr>
          </c:dPt>
          <c:dPt>
            <c:idx val="27"/>
            <c:bubble3D val="0"/>
            <c:spPr>
              <a:solidFill>
                <a:srgbClr val="668D1C"/>
              </a:solidFill>
            </c:spPr>
          </c:dPt>
          <c:dPt>
            <c:idx val="28"/>
            <c:bubble3D val="0"/>
            <c:spPr>
              <a:solidFill>
                <a:srgbClr val="BEA413"/>
              </a:solidFill>
            </c:spPr>
          </c:dPt>
          <c:dPt>
            <c:idx val="29"/>
            <c:bubble3D val="0"/>
            <c:spPr>
              <a:solidFill>
                <a:srgbClr val="0C5922"/>
              </a:solidFill>
            </c:spPr>
          </c:dPt>
          <c:dPt>
            <c:idx val="30"/>
            <c:bubble3D val="0"/>
            <c:spPr>
              <a:solidFill>
                <a:srgbClr val="743411"/>
              </a:solidFill>
            </c:spPr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Sheet1!$C$38:$C$44</c:f>
              <c:strCache>
                <c:ptCount val="7"/>
                <c:pt idx="0">
                  <c:v>         E</c:v>
                </c:pt>
                <c:pt idx="1">
                  <c:v>         D</c:v>
                </c:pt>
                <c:pt idx="2">
                  <c:v>         C</c:v>
                </c:pt>
                <c:pt idx="3">
                  <c:v>         B</c:v>
                </c:pt>
                <c:pt idx="4">
                  <c:v>         A-</c:v>
                </c:pt>
                <c:pt idx="5">
                  <c:v>         A</c:v>
                </c:pt>
                <c:pt idx="6">
                  <c:v>         A+</c:v>
                </c:pt>
              </c:strCache>
            </c:strRef>
          </c:cat>
          <c:val>
            <c:numRef>
              <c:f>Sheet1!$B$38:$B$44</c:f>
              <c:numCache>
                <c:formatCode>General</c:formatCode>
                <c:ptCount val="7"/>
                <c:pt idx="0">
                  <c:v>0</c:v>
                </c:pt>
                <c:pt idx="1">
                  <c:v>25</c:v>
                </c:pt>
                <c:pt idx="2">
                  <c:v>45</c:v>
                </c:pt>
                <c:pt idx="3">
                  <c:v>51</c:v>
                </c:pt>
                <c:pt idx="4">
                  <c:v>61</c:v>
                </c:pt>
                <c:pt idx="5">
                  <c:v>71</c:v>
                </c:pt>
                <c:pt idx="6">
                  <c:v>81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 lvl="0">
            <a:defRPr sz="1200">
              <a:solidFill>
                <a:srgbClr val="000000"/>
              </a:solidFill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133350</xdr:colOff>
      <xdr:row>35</xdr:row>
      <xdr:rowOff>180975</xdr:rowOff>
    </xdr:from>
    <xdr:to>
      <xdr:col>10</xdr:col>
      <xdr:colOff>95250</xdr:colOff>
      <xdr:row>53</xdr:row>
      <xdr:rowOff>114300</xdr:rowOff>
    </xdr:to>
    <xdr:graphicFrame macro="">
      <xdr:nvGraphicFramePr>
        <xdr:cNvPr id="2" name="Chart 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tabSelected="1" topLeftCell="A34" workbookViewId="0">
      <selection activeCell="D53" sqref="D53"/>
    </sheetView>
  </sheetViews>
  <sheetFormatPr defaultColWidth="14.42578125" defaultRowHeight="15.75" customHeight="1" x14ac:dyDescent="0.2"/>
  <cols>
    <col min="1" max="1" width="37.140625" customWidth="1"/>
    <col min="2" max="2" width="14.140625" customWidth="1"/>
    <col min="3" max="3" width="12.140625" customWidth="1"/>
    <col min="4" max="4" width="13.140625" customWidth="1"/>
    <col min="5" max="5" width="15.7109375" customWidth="1"/>
    <col min="6" max="6" width="15.140625" customWidth="1"/>
    <col min="7" max="7" width="10.7109375" customWidth="1"/>
    <col min="9" max="9" width="12" customWidth="1"/>
    <col min="10" max="10" width="18.28515625" customWidth="1"/>
    <col min="13" max="13" width="12.140625" customWidth="1"/>
  </cols>
  <sheetData>
    <row r="1" spans="1:13" ht="12.7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</row>
    <row r="2" spans="1:13" ht="12.75" x14ac:dyDescent="0.2">
      <c r="A2" s="3" t="s">
        <v>13</v>
      </c>
      <c r="B2" s="3">
        <v>6</v>
      </c>
      <c r="C2" s="3">
        <v>7</v>
      </c>
      <c r="D2" s="3">
        <v>7</v>
      </c>
      <c r="E2" s="3">
        <v>8</v>
      </c>
      <c r="F2" s="3">
        <v>9</v>
      </c>
      <c r="G2" s="3">
        <v>10</v>
      </c>
      <c r="H2" s="3">
        <v>6</v>
      </c>
      <c r="I2" s="3">
        <v>10</v>
      </c>
      <c r="J2" s="3">
        <v>7</v>
      </c>
      <c r="K2" s="3">
        <v>10</v>
      </c>
      <c r="L2" s="4">
        <f t="shared" ref="L2:L30" si="0">SUM(B2:K2)</f>
        <v>80</v>
      </c>
      <c r="M2" s="4" t="str">
        <f t="shared" ref="M2:M6" si="1">VLOOKUP(L2,B35:C42,2,TRUE)</f>
        <v xml:space="preserve">         A-</v>
      </c>
    </row>
    <row r="3" spans="1:13" ht="12.75" x14ac:dyDescent="0.2">
      <c r="A3" s="5" t="s">
        <v>14</v>
      </c>
      <c r="B3" s="5">
        <v>8</v>
      </c>
      <c r="C3" s="5">
        <v>10</v>
      </c>
      <c r="D3" s="5">
        <v>10</v>
      </c>
      <c r="E3" s="5">
        <v>8</v>
      </c>
      <c r="F3" s="5">
        <v>10</v>
      </c>
      <c r="G3" s="5">
        <v>8</v>
      </c>
      <c r="H3" s="5">
        <v>8</v>
      </c>
      <c r="I3" s="5">
        <v>8</v>
      </c>
      <c r="J3" s="5">
        <v>8</v>
      </c>
      <c r="K3" s="5">
        <v>10</v>
      </c>
      <c r="L3" s="6">
        <f t="shared" si="0"/>
        <v>88</v>
      </c>
      <c r="M3" s="6" t="str">
        <f t="shared" si="1"/>
        <v xml:space="preserve">         A</v>
      </c>
    </row>
    <row r="4" spans="1:13" ht="12.75" x14ac:dyDescent="0.2">
      <c r="A4" s="7" t="s">
        <v>15</v>
      </c>
      <c r="B4" s="7">
        <v>7</v>
      </c>
      <c r="C4" s="7">
        <v>7</v>
      </c>
      <c r="D4" s="7">
        <v>8</v>
      </c>
      <c r="E4" s="7">
        <v>7</v>
      </c>
      <c r="F4" s="7">
        <v>10</v>
      </c>
      <c r="G4" s="7">
        <v>10</v>
      </c>
      <c r="H4" s="7">
        <v>6</v>
      </c>
      <c r="I4" s="7">
        <v>10</v>
      </c>
      <c r="J4" s="7">
        <v>9</v>
      </c>
      <c r="K4" s="7">
        <v>10</v>
      </c>
      <c r="L4" s="8">
        <f t="shared" si="0"/>
        <v>84</v>
      </c>
      <c r="M4" s="8" t="str">
        <f t="shared" si="1"/>
        <v xml:space="preserve">         A+</v>
      </c>
    </row>
    <row r="5" spans="1:13" ht="12.75" x14ac:dyDescent="0.2">
      <c r="A5" s="5" t="s">
        <v>16</v>
      </c>
      <c r="B5" s="5">
        <v>6</v>
      </c>
      <c r="C5" s="5">
        <v>8</v>
      </c>
      <c r="D5" s="5">
        <v>8</v>
      </c>
      <c r="E5" s="5">
        <v>10</v>
      </c>
      <c r="F5" s="5">
        <v>5</v>
      </c>
      <c r="G5" s="5">
        <v>8</v>
      </c>
      <c r="H5" s="5">
        <v>7</v>
      </c>
      <c r="I5" s="5">
        <v>8</v>
      </c>
      <c r="J5" s="5">
        <v>8</v>
      </c>
      <c r="K5" s="5">
        <v>10</v>
      </c>
      <c r="L5" s="6">
        <f t="shared" si="0"/>
        <v>78</v>
      </c>
      <c r="M5" s="6" t="str">
        <f t="shared" si="1"/>
        <v xml:space="preserve">         A</v>
      </c>
    </row>
    <row r="6" spans="1:13" ht="12.75" x14ac:dyDescent="0.2">
      <c r="A6" s="7" t="s">
        <v>17</v>
      </c>
      <c r="B6" s="7">
        <v>5</v>
      </c>
      <c r="C6" s="7">
        <v>9</v>
      </c>
      <c r="D6" s="7">
        <v>10</v>
      </c>
      <c r="E6" s="7">
        <v>5</v>
      </c>
      <c r="F6" s="7">
        <v>9</v>
      </c>
      <c r="G6" s="7">
        <v>10</v>
      </c>
      <c r="H6" s="7">
        <v>6</v>
      </c>
      <c r="I6" s="7">
        <v>10</v>
      </c>
      <c r="J6" s="7">
        <v>10</v>
      </c>
      <c r="K6" s="7">
        <v>10</v>
      </c>
      <c r="L6" s="8">
        <f t="shared" si="0"/>
        <v>84</v>
      </c>
      <c r="M6" s="8" t="str">
        <f t="shared" si="1"/>
        <v xml:space="preserve">         A+</v>
      </c>
    </row>
    <row r="7" spans="1:13" ht="12.75" x14ac:dyDescent="0.2">
      <c r="A7" s="9" t="s">
        <v>18</v>
      </c>
      <c r="B7" s="9">
        <v>5</v>
      </c>
      <c r="C7" s="9">
        <v>4</v>
      </c>
      <c r="D7" s="9">
        <v>4</v>
      </c>
      <c r="E7" s="9">
        <v>3</v>
      </c>
      <c r="F7" s="9">
        <v>5</v>
      </c>
      <c r="G7" s="9">
        <v>5</v>
      </c>
      <c r="H7" s="9">
        <v>5</v>
      </c>
      <c r="I7" s="9">
        <v>7</v>
      </c>
      <c r="J7" s="9">
        <v>6</v>
      </c>
      <c r="K7" s="9">
        <v>10</v>
      </c>
      <c r="L7" s="10">
        <f t="shared" si="0"/>
        <v>54</v>
      </c>
      <c r="M7" s="10" t="str">
        <f t="shared" ref="M7:M11" si="2">VLOOKUP(L7,B35:C42,2,TRUE)</f>
        <v xml:space="preserve">         B</v>
      </c>
    </row>
    <row r="8" spans="1:13" ht="12.75" x14ac:dyDescent="0.2">
      <c r="A8" s="5" t="s">
        <v>19</v>
      </c>
      <c r="B8" s="5">
        <v>8</v>
      </c>
      <c r="C8" s="5">
        <v>10</v>
      </c>
      <c r="D8" s="5">
        <v>9</v>
      </c>
      <c r="E8" s="5">
        <v>7</v>
      </c>
      <c r="F8" s="5">
        <v>10</v>
      </c>
      <c r="G8" s="5">
        <v>10</v>
      </c>
      <c r="H8" s="5">
        <v>8</v>
      </c>
      <c r="I8" s="5">
        <v>10</v>
      </c>
      <c r="J8" s="5">
        <v>8</v>
      </c>
      <c r="K8" s="5">
        <v>10</v>
      </c>
      <c r="L8" s="6">
        <f t="shared" si="0"/>
        <v>90</v>
      </c>
      <c r="M8" s="6" t="str">
        <f t="shared" si="2"/>
        <v xml:space="preserve">         A</v>
      </c>
    </row>
    <row r="9" spans="1:13" ht="12.75" x14ac:dyDescent="0.2">
      <c r="A9" s="5" t="s">
        <v>20</v>
      </c>
      <c r="B9" s="5">
        <v>10</v>
      </c>
      <c r="C9" s="5">
        <v>8</v>
      </c>
      <c r="D9" s="5">
        <v>8</v>
      </c>
      <c r="E9" s="5">
        <v>10</v>
      </c>
      <c r="F9" s="5">
        <v>3</v>
      </c>
      <c r="G9" s="5">
        <v>10</v>
      </c>
      <c r="H9" s="5">
        <v>7</v>
      </c>
      <c r="I9" s="5">
        <v>6</v>
      </c>
      <c r="J9" s="5">
        <v>6</v>
      </c>
      <c r="K9" s="5">
        <v>8</v>
      </c>
      <c r="L9" s="6">
        <f t="shared" si="0"/>
        <v>76</v>
      </c>
      <c r="M9" s="6" t="str">
        <f t="shared" si="2"/>
        <v xml:space="preserve">         A</v>
      </c>
    </row>
    <row r="10" spans="1:13" ht="12.75" x14ac:dyDescent="0.2">
      <c r="A10" s="5" t="s">
        <v>21</v>
      </c>
      <c r="B10" s="5">
        <v>10</v>
      </c>
      <c r="C10" s="5">
        <v>6</v>
      </c>
      <c r="D10" s="5">
        <v>7</v>
      </c>
      <c r="E10" s="5">
        <v>5</v>
      </c>
      <c r="F10" s="5">
        <v>5</v>
      </c>
      <c r="G10" s="5">
        <v>10</v>
      </c>
      <c r="H10" s="5">
        <v>6</v>
      </c>
      <c r="I10" s="5">
        <v>7</v>
      </c>
      <c r="J10" s="5">
        <v>6</v>
      </c>
      <c r="K10" s="5">
        <v>10</v>
      </c>
      <c r="L10" s="6">
        <f t="shared" si="0"/>
        <v>72</v>
      </c>
      <c r="M10" s="6" t="str">
        <f t="shared" si="2"/>
        <v xml:space="preserve">         A</v>
      </c>
    </row>
    <row r="11" spans="1:13" ht="12.75" x14ac:dyDescent="0.2">
      <c r="A11" s="3" t="s">
        <v>22</v>
      </c>
      <c r="B11" s="3">
        <v>4</v>
      </c>
      <c r="C11" s="3">
        <v>5</v>
      </c>
      <c r="D11" s="3">
        <v>8</v>
      </c>
      <c r="E11" s="3">
        <v>2</v>
      </c>
      <c r="F11" s="3">
        <v>8</v>
      </c>
      <c r="G11" s="3">
        <v>8</v>
      </c>
      <c r="H11" s="3">
        <v>6</v>
      </c>
      <c r="I11" s="3">
        <v>8</v>
      </c>
      <c r="J11" s="3">
        <v>8</v>
      </c>
      <c r="K11" s="3">
        <v>10</v>
      </c>
      <c r="L11" s="4">
        <f t="shared" si="0"/>
        <v>67</v>
      </c>
      <c r="M11" s="4" t="str">
        <f t="shared" si="2"/>
        <v xml:space="preserve">         A-</v>
      </c>
    </row>
    <row r="12" spans="1:13" ht="12.75" x14ac:dyDescent="0.2">
      <c r="A12" s="9" t="s">
        <v>23</v>
      </c>
      <c r="B12" s="9">
        <v>5</v>
      </c>
      <c r="C12" s="9">
        <v>5</v>
      </c>
      <c r="D12" s="9">
        <v>6</v>
      </c>
      <c r="E12" s="9">
        <v>4</v>
      </c>
      <c r="F12" s="9">
        <v>3</v>
      </c>
      <c r="G12" s="9">
        <v>10</v>
      </c>
      <c r="H12" s="9">
        <v>5</v>
      </c>
      <c r="I12" s="9">
        <v>7</v>
      </c>
      <c r="J12" s="9">
        <v>6</v>
      </c>
      <c r="K12" s="9">
        <v>8</v>
      </c>
      <c r="L12" s="10">
        <f t="shared" si="0"/>
        <v>59</v>
      </c>
      <c r="M12" s="10" t="str">
        <f t="shared" ref="M12:M17" si="3">VLOOKUP(L12,B35:C42,2,TRUE)</f>
        <v xml:space="preserve">         B</v>
      </c>
    </row>
    <row r="13" spans="1:13" ht="12.75" x14ac:dyDescent="0.2">
      <c r="A13" s="3" t="s">
        <v>24</v>
      </c>
      <c r="B13" s="3">
        <v>8</v>
      </c>
      <c r="C13" s="3">
        <v>9</v>
      </c>
      <c r="D13" s="3">
        <v>7</v>
      </c>
      <c r="E13" s="3">
        <v>4</v>
      </c>
      <c r="F13" s="3">
        <v>4</v>
      </c>
      <c r="G13" s="3">
        <v>10</v>
      </c>
      <c r="H13" s="3">
        <v>5</v>
      </c>
      <c r="I13" s="3">
        <v>7</v>
      </c>
      <c r="J13" s="3">
        <v>7</v>
      </c>
      <c r="K13" s="3">
        <v>8</v>
      </c>
      <c r="L13" s="4">
        <f t="shared" si="0"/>
        <v>69</v>
      </c>
      <c r="M13" s="4" t="str">
        <f t="shared" si="3"/>
        <v xml:space="preserve">         A-</v>
      </c>
    </row>
    <row r="14" spans="1:13" ht="12.75" x14ac:dyDescent="0.2">
      <c r="A14" s="7" t="s">
        <v>25</v>
      </c>
      <c r="B14" s="7">
        <v>10</v>
      </c>
      <c r="C14" s="7">
        <v>10</v>
      </c>
      <c r="D14" s="7">
        <v>9</v>
      </c>
      <c r="E14" s="7">
        <v>6</v>
      </c>
      <c r="F14" s="7">
        <v>8</v>
      </c>
      <c r="G14" s="7">
        <v>10</v>
      </c>
      <c r="H14" s="7">
        <v>8</v>
      </c>
      <c r="I14" s="7">
        <v>10</v>
      </c>
      <c r="J14" s="7">
        <v>9</v>
      </c>
      <c r="K14" s="7">
        <v>10</v>
      </c>
      <c r="L14" s="8">
        <f t="shared" si="0"/>
        <v>90</v>
      </c>
      <c r="M14" s="8" t="str">
        <f t="shared" si="3"/>
        <v xml:space="preserve">         A+</v>
      </c>
    </row>
    <row r="15" spans="1:13" ht="12.75" x14ac:dyDescent="0.2">
      <c r="A15" s="9" t="s">
        <v>26</v>
      </c>
      <c r="B15" s="9">
        <v>3</v>
      </c>
      <c r="C15" s="9">
        <v>5</v>
      </c>
      <c r="D15" s="9">
        <v>5</v>
      </c>
      <c r="E15" s="9">
        <v>2</v>
      </c>
      <c r="F15" s="9">
        <v>3</v>
      </c>
      <c r="G15" s="9">
        <v>10</v>
      </c>
      <c r="H15" s="9">
        <v>3</v>
      </c>
      <c r="I15" s="9">
        <v>7</v>
      </c>
      <c r="J15" s="9">
        <v>6</v>
      </c>
      <c r="K15" s="9">
        <v>7</v>
      </c>
      <c r="L15" s="10">
        <f t="shared" si="0"/>
        <v>51</v>
      </c>
      <c r="M15" s="10" t="str">
        <f t="shared" si="3"/>
        <v xml:space="preserve">         B</v>
      </c>
    </row>
    <row r="16" spans="1:13" ht="12.75" x14ac:dyDescent="0.2">
      <c r="A16" s="5" t="s">
        <v>27</v>
      </c>
      <c r="B16" s="5">
        <v>8</v>
      </c>
      <c r="C16" s="5">
        <v>7</v>
      </c>
      <c r="D16" s="5">
        <v>9</v>
      </c>
      <c r="E16" s="5">
        <v>5</v>
      </c>
      <c r="F16" s="5">
        <v>6</v>
      </c>
      <c r="G16" s="5">
        <v>10</v>
      </c>
      <c r="H16" s="5">
        <v>5</v>
      </c>
      <c r="I16" s="5">
        <v>10</v>
      </c>
      <c r="J16" s="5">
        <v>8</v>
      </c>
      <c r="K16" s="5">
        <v>10</v>
      </c>
      <c r="L16" s="6">
        <f t="shared" si="0"/>
        <v>78</v>
      </c>
      <c r="M16" s="6" t="str">
        <f t="shared" si="3"/>
        <v xml:space="preserve">         A</v>
      </c>
    </row>
    <row r="17" spans="1:13" ht="12.75" x14ac:dyDescent="0.2">
      <c r="A17" s="5" t="s">
        <v>28</v>
      </c>
      <c r="B17" s="5">
        <v>5</v>
      </c>
      <c r="C17" s="5">
        <v>8</v>
      </c>
      <c r="D17" s="5">
        <v>8</v>
      </c>
      <c r="E17" s="5">
        <v>8</v>
      </c>
      <c r="F17" s="5">
        <v>4</v>
      </c>
      <c r="G17" s="5">
        <v>10</v>
      </c>
      <c r="H17" s="5">
        <v>7</v>
      </c>
      <c r="I17" s="5">
        <v>10</v>
      </c>
      <c r="J17" s="5">
        <v>9</v>
      </c>
      <c r="K17" s="5">
        <v>10</v>
      </c>
      <c r="L17" s="6">
        <f t="shared" si="0"/>
        <v>79</v>
      </c>
      <c r="M17" s="6" t="str">
        <f t="shared" si="3"/>
        <v xml:space="preserve">         A</v>
      </c>
    </row>
    <row r="18" spans="1:13" ht="12.75" x14ac:dyDescent="0.2">
      <c r="A18" s="11" t="s">
        <v>29</v>
      </c>
      <c r="B18" s="11">
        <v>2</v>
      </c>
      <c r="C18" s="11">
        <v>3</v>
      </c>
      <c r="D18" s="11">
        <v>4</v>
      </c>
      <c r="E18" s="11">
        <v>3</v>
      </c>
      <c r="F18" s="11">
        <v>2</v>
      </c>
      <c r="G18" s="11">
        <v>6</v>
      </c>
      <c r="H18" s="11">
        <v>2</v>
      </c>
      <c r="I18" s="11">
        <v>7</v>
      </c>
      <c r="J18" s="11">
        <v>6</v>
      </c>
      <c r="K18" s="11">
        <v>10</v>
      </c>
      <c r="L18" s="12">
        <f t="shared" si="0"/>
        <v>45</v>
      </c>
      <c r="M18" s="12" t="str">
        <f t="shared" ref="M18:M20" si="4">VLOOKUP(L18,B36:C42,2,TRUE)</f>
        <v xml:space="preserve">         C</v>
      </c>
    </row>
    <row r="19" spans="1:13" ht="12.75" x14ac:dyDescent="0.2">
      <c r="A19" s="3" t="s">
        <v>30</v>
      </c>
      <c r="B19" s="3">
        <v>10</v>
      </c>
      <c r="C19" s="3">
        <v>7</v>
      </c>
      <c r="D19" s="3">
        <v>6</v>
      </c>
      <c r="E19" s="3">
        <v>4</v>
      </c>
      <c r="F19" s="3">
        <v>2</v>
      </c>
      <c r="G19" s="3">
        <v>10</v>
      </c>
      <c r="H19" s="3">
        <v>5</v>
      </c>
      <c r="I19" s="3">
        <v>6</v>
      </c>
      <c r="J19" s="3">
        <v>5</v>
      </c>
      <c r="K19" s="3">
        <v>8</v>
      </c>
      <c r="L19" s="4">
        <f t="shared" si="0"/>
        <v>63</v>
      </c>
      <c r="M19" s="4" t="str">
        <f t="shared" si="4"/>
        <v xml:space="preserve">         A-</v>
      </c>
    </row>
    <row r="20" spans="1:13" ht="12.75" x14ac:dyDescent="0.2">
      <c r="A20" s="11" t="s">
        <v>31</v>
      </c>
      <c r="B20" s="11">
        <v>2</v>
      </c>
      <c r="C20" s="11">
        <v>4</v>
      </c>
      <c r="D20" s="11">
        <v>3</v>
      </c>
      <c r="E20" s="11">
        <v>2</v>
      </c>
      <c r="F20" s="11">
        <v>3</v>
      </c>
      <c r="G20" s="11">
        <v>8</v>
      </c>
      <c r="H20" s="11">
        <v>3</v>
      </c>
      <c r="I20" s="11">
        <v>7</v>
      </c>
      <c r="J20" s="11">
        <v>5</v>
      </c>
      <c r="K20" s="11">
        <v>10</v>
      </c>
      <c r="L20" s="12">
        <f t="shared" si="0"/>
        <v>47</v>
      </c>
      <c r="M20" s="12" t="str">
        <f t="shared" si="4"/>
        <v xml:space="preserve">         C</v>
      </c>
    </row>
    <row r="21" spans="1:13" ht="12.75" x14ac:dyDescent="0.2">
      <c r="A21" s="13" t="s">
        <v>32</v>
      </c>
      <c r="B21" s="13">
        <v>2</v>
      </c>
      <c r="C21" s="13">
        <v>3</v>
      </c>
      <c r="D21" s="13">
        <v>3</v>
      </c>
      <c r="E21" s="13">
        <v>2</v>
      </c>
      <c r="F21" s="13">
        <v>3</v>
      </c>
      <c r="G21" s="13">
        <v>10</v>
      </c>
      <c r="H21" s="13">
        <v>2</v>
      </c>
      <c r="I21" s="13">
        <v>5</v>
      </c>
      <c r="J21" s="13">
        <v>4</v>
      </c>
      <c r="K21" s="13">
        <v>7</v>
      </c>
      <c r="L21" s="14">
        <f t="shared" si="0"/>
        <v>41</v>
      </c>
      <c r="M21" s="14" t="str">
        <f t="shared" ref="M21:M26" si="5">VLOOKUP(L21,B35:C42,2,TRUE)</f>
        <v xml:space="preserve">         D</v>
      </c>
    </row>
    <row r="22" spans="1:13" ht="12.75" x14ac:dyDescent="0.2">
      <c r="A22" s="11" t="s">
        <v>33</v>
      </c>
      <c r="B22" s="11">
        <v>3</v>
      </c>
      <c r="C22" s="11">
        <v>2</v>
      </c>
      <c r="D22" s="11">
        <v>6</v>
      </c>
      <c r="E22" s="11">
        <v>2</v>
      </c>
      <c r="F22" s="11">
        <v>2</v>
      </c>
      <c r="G22" s="11">
        <v>6</v>
      </c>
      <c r="H22" s="11">
        <v>3</v>
      </c>
      <c r="I22" s="11">
        <v>6</v>
      </c>
      <c r="J22" s="11">
        <v>5</v>
      </c>
      <c r="K22" s="11">
        <v>10</v>
      </c>
      <c r="L22" s="12">
        <f t="shared" si="0"/>
        <v>45</v>
      </c>
      <c r="M22" s="12" t="str">
        <f t="shared" si="5"/>
        <v xml:space="preserve">         C</v>
      </c>
    </row>
    <row r="23" spans="1:13" ht="12.75" x14ac:dyDescent="0.2">
      <c r="A23" s="3" t="s">
        <v>34</v>
      </c>
      <c r="B23" s="3">
        <v>7</v>
      </c>
      <c r="C23" s="3">
        <v>5</v>
      </c>
      <c r="D23" s="3">
        <v>8</v>
      </c>
      <c r="E23" s="3">
        <v>5</v>
      </c>
      <c r="F23" s="3">
        <v>3</v>
      </c>
      <c r="G23" s="3">
        <v>10</v>
      </c>
      <c r="H23" s="3">
        <v>7</v>
      </c>
      <c r="I23" s="3">
        <v>8</v>
      </c>
      <c r="J23" s="3">
        <v>6</v>
      </c>
      <c r="K23" s="3">
        <v>10</v>
      </c>
      <c r="L23" s="4">
        <f t="shared" si="0"/>
        <v>69</v>
      </c>
      <c r="M23" s="4" t="str">
        <f t="shared" si="5"/>
        <v xml:space="preserve">         A-</v>
      </c>
    </row>
    <row r="24" spans="1:13" ht="12.75" x14ac:dyDescent="0.2">
      <c r="A24" s="5" t="s">
        <v>35</v>
      </c>
      <c r="B24" s="5">
        <v>3</v>
      </c>
      <c r="C24" s="5">
        <v>5</v>
      </c>
      <c r="D24" s="5">
        <v>8</v>
      </c>
      <c r="E24" s="5">
        <v>3</v>
      </c>
      <c r="F24" s="5">
        <v>8</v>
      </c>
      <c r="G24" s="5">
        <v>8</v>
      </c>
      <c r="H24" s="5">
        <v>6</v>
      </c>
      <c r="I24" s="5">
        <v>10</v>
      </c>
      <c r="J24" s="5">
        <v>10</v>
      </c>
      <c r="K24" s="5">
        <v>10</v>
      </c>
      <c r="L24" s="6">
        <f t="shared" si="0"/>
        <v>71</v>
      </c>
      <c r="M24" s="6" t="str">
        <f t="shared" si="5"/>
        <v xml:space="preserve">         A</v>
      </c>
    </row>
    <row r="25" spans="1:13" ht="12.75" x14ac:dyDescent="0.2">
      <c r="A25" s="9" t="s">
        <v>36</v>
      </c>
      <c r="B25" s="9">
        <v>4</v>
      </c>
      <c r="C25" s="9">
        <v>3</v>
      </c>
      <c r="D25" s="9">
        <v>7</v>
      </c>
      <c r="E25" s="9">
        <v>2</v>
      </c>
      <c r="F25" s="9">
        <v>4</v>
      </c>
      <c r="G25" s="9">
        <v>10</v>
      </c>
      <c r="H25" s="9">
        <v>5</v>
      </c>
      <c r="I25" s="9">
        <v>8</v>
      </c>
      <c r="J25" s="9">
        <v>7</v>
      </c>
      <c r="K25" s="9">
        <v>10</v>
      </c>
      <c r="L25" s="10">
        <f t="shared" si="0"/>
        <v>60</v>
      </c>
      <c r="M25" s="10" t="str">
        <f t="shared" si="5"/>
        <v xml:space="preserve">         B</v>
      </c>
    </row>
    <row r="26" spans="1:13" ht="12.75" x14ac:dyDescent="0.2">
      <c r="A26" s="7" t="s">
        <v>37</v>
      </c>
      <c r="B26" s="7">
        <v>10</v>
      </c>
      <c r="C26" s="7">
        <v>10</v>
      </c>
      <c r="D26" s="7">
        <v>9</v>
      </c>
      <c r="E26" s="7">
        <v>6</v>
      </c>
      <c r="F26" s="7">
        <v>7</v>
      </c>
      <c r="G26" s="7">
        <v>10</v>
      </c>
      <c r="H26" s="7">
        <v>8</v>
      </c>
      <c r="I26" s="7">
        <v>10</v>
      </c>
      <c r="J26" s="7">
        <v>10</v>
      </c>
      <c r="K26" s="7">
        <v>10</v>
      </c>
      <c r="L26" s="8">
        <f t="shared" si="0"/>
        <v>90</v>
      </c>
      <c r="M26" s="8" t="str">
        <f t="shared" si="5"/>
        <v xml:space="preserve">         A+</v>
      </c>
    </row>
    <row r="27" spans="1:13" ht="12.75" x14ac:dyDescent="0.2">
      <c r="A27" s="13" t="s">
        <v>38</v>
      </c>
      <c r="B27" s="13">
        <v>2</v>
      </c>
      <c r="C27" s="13">
        <v>2</v>
      </c>
      <c r="D27" s="13">
        <v>4</v>
      </c>
      <c r="E27" s="13">
        <v>2</v>
      </c>
      <c r="F27" s="13">
        <v>2</v>
      </c>
      <c r="G27" s="13">
        <v>5</v>
      </c>
      <c r="H27" s="13">
        <v>2</v>
      </c>
      <c r="I27" s="13">
        <v>5</v>
      </c>
      <c r="J27" s="13">
        <v>4</v>
      </c>
      <c r="K27" s="13">
        <v>10</v>
      </c>
      <c r="L27" s="14">
        <f t="shared" si="0"/>
        <v>38</v>
      </c>
      <c r="M27" s="14" t="str">
        <f t="shared" ref="M27:M30" si="6">VLOOKUP(L27,B35:C42,2,TRUE)</f>
        <v xml:space="preserve">         D</v>
      </c>
    </row>
    <row r="28" spans="1:13" ht="12.75" x14ac:dyDescent="0.2">
      <c r="A28" s="3" t="s">
        <v>39</v>
      </c>
      <c r="B28" s="3">
        <v>5</v>
      </c>
      <c r="C28" s="3">
        <v>6</v>
      </c>
      <c r="D28" s="3">
        <v>8</v>
      </c>
      <c r="E28" s="3">
        <v>5</v>
      </c>
      <c r="F28" s="3">
        <v>7</v>
      </c>
      <c r="G28" s="3">
        <v>10</v>
      </c>
      <c r="H28" s="3">
        <v>7</v>
      </c>
      <c r="I28" s="3">
        <v>8</v>
      </c>
      <c r="J28" s="3">
        <v>7</v>
      </c>
      <c r="K28" s="3">
        <v>7</v>
      </c>
      <c r="L28" s="4">
        <f t="shared" si="0"/>
        <v>70</v>
      </c>
      <c r="M28" s="4" t="str">
        <f t="shared" si="6"/>
        <v xml:space="preserve">         A-</v>
      </c>
    </row>
    <row r="29" spans="1:13" ht="12.75" x14ac:dyDescent="0.2">
      <c r="A29" s="3" t="s">
        <v>40</v>
      </c>
      <c r="B29" s="3">
        <v>7</v>
      </c>
      <c r="C29" s="3">
        <v>4</v>
      </c>
      <c r="D29" s="3">
        <v>7</v>
      </c>
      <c r="E29" s="3">
        <v>4</v>
      </c>
      <c r="F29" s="3">
        <v>4</v>
      </c>
      <c r="G29" s="3">
        <v>10</v>
      </c>
      <c r="H29" s="3">
        <v>6</v>
      </c>
      <c r="I29" s="3">
        <v>8</v>
      </c>
      <c r="J29" s="3">
        <v>7</v>
      </c>
      <c r="K29" s="3">
        <v>6</v>
      </c>
      <c r="L29" s="4">
        <f t="shared" si="0"/>
        <v>63</v>
      </c>
      <c r="M29" s="4" t="str">
        <f t="shared" si="6"/>
        <v xml:space="preserve">         A-</v>
      </c>
    </row>
    <row r="30" spans="1:13" ht="12.75" x14ac:dyDescent="0.2">
      <c r="A30" s="7" t="s">
        <v>41</v>
      </c>
      <c r="B30" s="7">
        <v>10</v>
      </c>
      <c r="C30" s="7">
        <v>7</v>
      </c>
      <c r="D30" s="7">
        <v>8</v>
      </c>
      <c r="E30" s="7">
        <v>8</v>
      </c>
      <c r="F30" s="7">
        <v>5</v>
      </c>
      <c r="G30" s="7">
        <v>10</v>
      </c>
      <c r="H30" s="7">
        <v>6</v>
      </c>
      <c r="I30" s="7">
        <v>10</v>
      </c>
      <c r="J30" s="7">
        <v>10</v>
      </c>
      <c r="K30" s="7">
        <v>10</v>
      </c>
      <c r="L30" s="8">
        <f t="shared" si="0"/>
        <v>84</v>
      </c>
      <c r="M30" s="8" t="str">
        <f t="shared" si="6"/>
        <v xml:space="preserve">         A+</v>
      </c>
    </row>
    <row r="32" spans="1:13" ht="16.5" customHeight="1" x14ac:dyDescent="0.2">
      <c r="A32" s="15" t="s">
        <v>42</v>
      </c>
      <c r="B32" s="15">
        <f>MODE(B2:B30)</f>
        <v>10</v>
      </c>
      <c r="C32" s="15">
        <v>7</v>
      </c>
      <c r="D32" s="15">
        <v>8</v>
      </c>
      <c r="E32" s="15">
        <v>2</v>
      </c>
      <c r="F32" s="15">
        <v>3</v>
      </c>
      <c r="G32" s="15">
        <v>10</v>
      </c>
      <c r="H32" s="15">
        <v>6</v>
      </c>
      <c r="I32" s="15">
        <v>10</v>
      </c>
      <c r="J32" s="15">
        <v>6</v>
      </c>
      <c r="K32" s="15">
        <v>10</v>
      </c>
      <c r="L32" s="15">
        <v>84</v>
      </c>
    </row>
    <row r="33" spans="1:12" ht="12.75" x14ac:dyDescent="0.2">
      <c r="A33" s="16" t="s">
        <v>43</v>
      </c>
      <c r="B33" s="17">
        <f>AVERAGE(B2:B30)</f>
        <v>6.0344827586206895</v>
      </c>
      <c r="C33" s="18">
        <v>6.1724137929999996</v>
      </c>
      <c r="D33" s="18">
        <v>7.0344827590000003</v>
      </c>
      <c r="E33" s="18">
        <v>4.896551724</v>
      </c>
      <c r="F33" s="18">
        <v>5.3103448279999999</v>
      </c>
      <c r="G33" s="16">
        <v>9.0344827589999994</v>
      </c>
      <c r="H33" s="18">
        <v>5.5172413789999997</v>
      </c>
      <c r="I33" s="18">
        <v>8.0344827589999994</v>
      </c>
      <c r="J33" s="18">
        <v>7.1379310340000002</v>
      </c>
      <c r="K33" s="18">
        <v>9.2758620690000004</v>
      </c>
      <c r="L33" s="18">
        <v>68.448275859999995</v>
      </c>
    </row>
    <row r="34" spans="1:12" ht="12.75" x14ac:dyDescent="0.2">
      <c r="A34" s="19" t="s">
        <v>44</v>
      </c>
      <c r="B34" s="20">
        <f>MEDIAN(B2:B30)</f>
        <v>6</v>
      </c>
      <c r="C34" s="20">
        <f>MEDIAN(B2:B30)</f>
        <v>6</v>
      </c>
      <c r="D34" s="19">
        <v>8</v>
      </c>
      <c r="E34" s="19">
        <v>5</v>
      </c>
      <c r="F34" s="21"/>
      <c r="G34" s="19">
        <v>10</v>
      </c>
      <c r="H34" s="19">
        <v>6</v>
      </c>
      <c r="I34" s="19">
        <v>8</v>
      </c>
      <c r="J34" s="19">
        <v>7</v>
      </c>
      <c r="K34" s="19">
        <v>10</v>
      </c>
      <c r="L34" s="19">
        <v>70</v>
      </c>
    </row>
    <row r="37" spans="1:12" ht="12.75" x14ac:dyDescent="0.2">
      <c r="B37" s="22" t="s">
        <v>45</v>
      </c>
      <c r="C37" s="22" t="s">
        <v>46</v>
      </c>
      <c r="D37" s="23" t="s">
        <v>47</v>
      </c>
    </row>
    <row r="38" spans="1:12" ht="12.75" x14ac:dyDescent="0.2">
      <c r="B38" s="24">
        <v>0</v>
      </c>
      <c r="C38" s="24" t="s">
        <v>48</v>
      </c>
      <c r="D38" s="25">
        <f t="shared" ref="D38:D44" si="7">COUNTIF(julatgred,C38)</f>
        <v>0</v>
      </c>
    </row>
    <row r="39" spans="1:12" ht="12.75" x14ac:dyDescent="0.2">
      <c r="B39" s="26">
        <v>25</v>
      </c>
      <c r="C39" s="26" t="s">
        <v>49</v>
      </c>
      <c r="D39" s="27">
        <f t="shared" si="7"/>
        <v>2</v>
      </c>
    </row>
    <row r="40" spans="1:12" ht="12.75" x14ac:dyDescent="0.2">
      <c r="B40" s="28">
        <v>45</v>
      </c>
      <c r="C40" s="28" t="s">
        <v>50</v>
      </c>
      <c r="D40" s="29">
        <f t="shared" si="7"/>
        <v>3</v>
      </c>
    </row>
    <row r="41" spans="1:12" ht="12.75" x14ac:dyDescent="0.2">
      <c r="B41" s="30">
        <v>51</v>
      </c>
      <c r="C41" s="30" t="s">
        <v>51</v>
      </c>
      <c r="D41" s="31">
        <f t="shared" si="7"/>
        <v>4</v>
      </c>
    </row>
    <row r="42" spans="1:12" ht="12.75" x14ac:dyDescent="0.2">
      <c r="B42" s="32">
        <v>61</v>
      </c>
      <c r="C42" s="32" t="s">
        <v>52</v>
      </c>
      <c r="D42" s="33">
        <f t="shared" si="7"/>
        <v>7</v>
      </c>
    </row>
    <row r="43" spans="1:12" ht="12.75" x14ac:dyDescent="0.2">
      <c r="A43" s="34"/>
      <c r="B43" s="35">
        <v>71</v>
      </c>
      <c r="C43" s="35" t="s">
        <v>53</v>
      </c>
      <c r="D43" s="36">
        <f t="shared" si="7"/>
        <v>8</v>
      </c>
    </row>
    <row r="44" spans="1:12" ht="12.75" x14ac:dyDescent="0.2">
      <c r="B44" s="37">
        <v>81</v>
      </c>
      <c r="C44" s="37" t="s">
        <v>54</v>
      </c>
      <c r="D44" s="38">
        <f t="shared" si="7"/>
        <v>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julatgred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winifred</dc:creator>
  <cp:lastModifiedBy>winifred</cp:lastModifiedBy>
  <dcterms:created xsi:type="dcterms:W3CDTF">2015-12-26T10:19:35Z</dcterms:created>
  <dcterms:modified xsi:type="dcterms:W3CDTF">2015-12-26T10:19:35Z</dcterms:modified>
</cp:coreProperties>
</file>